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价清单" sheetId="1" r:id="rId1"/>
    <sheet name="宿舍楼明细" sheetId="2" r:id="rId2"/>
    <sheet name="生产楼明细" sheetId="4" r:id="rId3"/>
    <sheet name="研发楼2-8楼" sheetId="5" r:id="rId4"/>
    <sheet name="编制说明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<sst xmlns="http://schemas.openxmlformats.org/spreadsheetml/2006/main" count="128" uniqueCount="55">
  <si>
    <t>亚创场地内空气检测及治理工程-报价清单</t>
  </si>
  <si>
    <t>序号</t>
  </si>
  <si>
    <t>项目</t>
  </si>
  <si>
    <t>区域</t>
  </si>
  <si>
    <t>单位</t>
  </si>
  <si>
    <t>预计工程量</t>
  </si>
  <si>
    <t>单价（元）</t>
  </si>
  <si>
    <t>总价（元）</t>
  </si>
  <si>
    <t>整体工期</t>
  </si>
  <si>
    <t>备注</t>
  </si>
  <si>
    <t>甲醛及总挥发性有机物（TVOC）治理服务</t>
  </si>
  <si>
    <t>生产楼6-8楼</t>
  </si>
  <si>
    <t>平方米</t>
  </si>
  <si>
    <t>验收标准具体参照附件2：室内空气治理技术要求</t>
  </si>
  <si>
    <t>办公楼2-8楼</t>
  </si>
  <si>
    <t>宿舍楼519间</t>
  </si>
  <si>
    <t>合计</t>
  </si>
  <si>
    <t>具备检测资质机构多点检测</t>
  </si>
  <si>
    <t>点</t>
  </si>
  <si>
    <t>总计金额</t>
  </si>
  <si>
    <t>亚创宿舍8层</t>
  </si>
  <si>
    <t>房间号</t>
  </si>
  <si>
    <t>房间型号</t>
  </si>
  <si>
    <t>上床下桌/床+床垫</t>
  </si>
  <si>
    <t>衣柜</t>
  </si>
  <si>
    <t>椅子</t>
  </si>
  <si>
    <t>床头柜</t>
  </si>
  <si>
    <t>写字桌</t>
  </si>
  <si>
    <t>窗帘</t>
  </si>
  <si>
    <t>洗衣机</t>
  </si>
  <si>
    <t>门牌</t>
  </si>
  <si>
    <t>建筑面积</t>
  </si>
  <si>
    <t>基建衣柜门数</t>
  </si>
  <si>
    <t>宿舍楼汇总面积</t>
  </si>
  <si>
    <t>单人</t>
  </si>
  <si>
    <t>大</t>
  </si>
  <si>
    <t>单层建筑面积</t>
  </si>
  <si>
    <t>层数</t>
  </si>
  <si>
    <t>总计建筑面积</t>
  </si>
  <si>
    <t>四人</t>
  </si>
  <si>
    <t>一房一厅</t>
  </si>
  <si>
    <t>较大</t>
  </si>
  <si>
    <t>较大，有小窗</t>
  </si>
  <si>
    <t>小</t>
  </si>
  <si>
    <t>有小窗</t>
  </si>
  <si>
    <t>总面积</t>
  </si>
  <si>
    <t>单层预计2558㎡（参照9楼），检测点位10个</t>
  </si>
  <si>
    <t>2-8楼合计7层预计17906㎡，检测点位70个</t>
  </si>
  <si>
    <t>编制说明</t>
  </si>
  <si>
    <t>主要内容说明</t>
  </si>
  <si>
    <t>本项目为固定单价合同，请各投标单位根据我司提供的清单进行报价；工程量按实结算。</t>
  </si>
  <si>
    <t>请投标单位按照我司提供的招标清单格式进行投标报价，勿擅自修改招标清单及顺序（包括数量也不能调整），以方便评标。在投标过程中发疑问可在答疑时提出来由招标人统一修改清单。</t>
  </si>
  <si>
    <t>请投标单位填写综合单价，合计；请各投标单位注意：最终验收标准以第三方权威检测机构CNAS认证为准，如有任一检测点任一指标超标，则视为验收不合格。投标人须在 15 个自然日内进行免费返工治理，直至复检合格为止。所有复检费用由投标人承担。</t>
  </si>
  <si>
    <t>该综合单价投标单位须充分考虑在合同有效期内的材料、设备、机械、人工等所有市场价格波动的风险，在结算中不做任何调整。</t>
  </si>
  <si>
    <t>税金的费率各投标单位自行综合考虑，须提供符合我司要求的增值税专用发票。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</si>
</sst>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1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4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19" fillId="0" borderId="0">
      <alignment vertical="center"/>
    </xf>
    <xf numFmtId="0" fontId="20" fillId="5" borderId="16">
      <alignment vertical="center"/>
    </xf>
    <xf numFmtId="0" fontId="21" fillId="6" borderId="17">
      <alignment vertical="center"/>
    </xf>
    <xf numFmtId="0" fontId="22" fillId="6" borderId="16">
      <alignment vertical="center"/>
    </xf>
    <xf numFmtId="0" fontId="23" fillId="7" borderId="18">
      <alignment vertical="center"/>
    </xf>
    <xf numFmtId="0" fontId="24" fillId="0" borderId="19">
      <alignment vertical="center"/>
    </xf>
    <xf numFmtId="0" fontId="25" fillId="0" borderId="2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223520</xdr:colOff>
      <xdr:row>17</xdr:row>
      <xdr:rowOff>140970</xdr:rowOff>
    </xdr:from>
    <xdr:to>
      <xdr:col>34</xdr:col>
      <xdr:colOff>175895</xdr:colOff>
      <xdr:row>35</xdr:row>
      <xdr:rowOff>121920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34095" y="5208270"/>
          <a:ext cx="10925175" cy="523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113030</xdr:colOff>
      <xdr:row>0</xdr:row>
      <xdr:rowOff>635</xdr:rowOff>
    </xdr:from>
    <xdr:to>
      <xdr:col>34</xdr:col>
      <xdr:colOff>103505</xdr:colOff>
      <xdr:row>18</xdr:row>
      <xdr:rowOff>3810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3605" y="635"/>
          <a:ext cx="10963275" cy="5362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3</xdr:col>
          <xdr:colOff>381000</xdr:colOff>
          <xdr:row>3</xdr:row>
          <xdr:rowOff>28575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2437765" cy="5422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0</xdr:rowOff>
    </xdr:from>
    <xdr:to>
      <xdr:col>20</xdr:col>
      <xdr:colOff>171450</xdr:colOff>
      <xdr:row>50</xdr:row>
      <xdr:rowOff>104775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00150"/>
          <a:ext cx="13887450" cy="747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51</xdr:row>
      <xdr:rowOff>9525</xdr:rowOff>
    </xdr:from>
    <xdr:to>
      <xdr:col>20</xdr:col>
      <xdr:colOff>381635</xdr:colOff>
      <xdr:row>94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8753475"/>
          <a:ext cx="14097000" cy="7410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95</xdr:row>
      <xdr:rowOff>34925</xdr:rowOff>
    </xdr:from>
    <xdr:to>
      <xdr:col>19</xdr:col>
      <xdr:colOff>619760</xdr:colOff>
      <xdr:row>136</xdr:row>
      <xdr:rowOff>130175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16322675"/>
          <a:ext cx="13649325" cy="7124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4</xdr:row>
      <xdr:rowOff>85725</xdr:rowOff>
    </xdr:from>
    <xdr:to>
      <xdr:col>8</xdr:col>
      <xdr:colOff>457835</xdr:colOff>
      <xdr:row>43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635125"/>
          <a:ext cx="6334125" cy="6724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6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85" zoomScaleNormal="85" workbookViewId="0">
      <selection activeCell="G11" sqref="G11"/>
    </sheetView>
  </sheetViews>
  <sheetFormatPr defaultColWidth="9" defaultRowHeight="13.5"/>
  <cols>
    <col min="2" max="3" width="30.6333333333333" customWidth="1"/>
    <col min="4" max="4" width="12.875" customWidth="1"/>
    <col min="5" max="9" width="17.9083333333333" customWidth="1"/>
  </cols>
  <sheetData>
    <row r="1" ht="50" customHeight="1" spans="1:9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ht="30" customHeight="1" spans="1:9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3" t="s">
        <v>9</v>
      </c>
    </row>
    <row r="3" ht="71" customHeight="1" spans="1:9">
      <c r="A3" s="24">
        <v>1</v>
      </c>
      <c r="B3" s="25" t="s">
        <v>10</v>
      </c>
      <c r="C3" s="26" t="s">
        <v>11</v>
      </c>
      <c r="D3" s="27" t="s">
        <v>12</v>
      </c>
      <c r="E3" s="28">
        <v>22466</v>
      </c>
      <c r="F3" s="29"/>
      <c r="G3" s="29">
        <f>E3*F3</f>
        <v>0</v>
      </c>
      <c r="H3" s="30"/>
      <c r="I3" s="26" t="s">
        <v>13</v>
      </c>
    </row>
    <row r="4" ht="65" customHeight="1" spans="1:9">
      <c r="A4" s="24">
        <v>2</v>
      </c>
      <c r="B4" s="31"/>
      <c r="C4" s="26" t="s">
        <v>14</v>
      </c>
      <c r="D4" s="32"/>
      <c r="E4" s="28">
        <v>17906</v>
      </c>
      <c r="F4" s="29"/>
      <c r="G4" s="29">
        <f>E4*F4</f>
        <v>0</v>
      </c>
      <c r="H4" s="30"/>
      <c r="I4" s="26"/>
    </row>
    <row r="5" ht="65" customHeight="1" spans="1:9">
      <c r="A5" s="24">
        <v>3</v>
      </c>
      <c r="B5" s="31"/>
      <c r="C5" s="26" t="s">
        <v>15</v>
      </c>
      <c r="D5" s="32"/>
      <c r="E5" s="28">
        <v>18928.65</v>
      </c>
      <c r="F5" s="29"/>
      <c r="G5" s="29">
        <f>E5*F5</f>
        <v>0</v>
      </c>
      <c r="H5" s="30"/>
      <c r="I5" s="26"/>
    </row>
    <row r="6" ht="65" customHeight="1" spans="1:9">
      <c r="A6" s="24">
        <v>4</v>
      </c>
      <c r="B6" s="31"/>
      <c r="C6" s="26" t="s">
        <v>16</v>
      </c>
      <c r="D6" s="33"/>
      <c r="E6" s="29">
        <f>SUM(E3:E5)</f>
        <v>59300.65</v>
      </c>
      <c r="F6" s="29"/>
      <c r="G6" s="29">
        <f>E6*F6</f>
        <v>0</v>
      </c>
      <c r="H6" s="30"/>
      <c r="I6" s="26"/>
    </row>
    <row r="7" ht="65" customHeight="1" spans="1:9">
      <c r="A7" s="34">
        <v>5</v>
      </c>
      <c r="B7" s="29" t="s">
        <v>17</v>
      </c>
      <c r="C7" s="26" t="s">
        <v>11</v>
      </c>
      <c r="D7" s="27" t="s">
        <v>18</v>
      </c>
      <c r="E7" s="29">
        <v>65</v>
      </c>
      <c r="F7" s="29"/>
      <c r="G7" s="29">
        <f>E7*F7</f>
        <v>0</v>
      </c>
      <c r="H7" s="30"/>
      <c r="I7" s="26"/>
    </row>
    <row r="8" ht="65" customHeight="1" spans="1:9">
      <c r="A8" s="34">
        <v>6</v>
      </c>
      <c r="B8" s="29"/>
      <c r="C8" s="26" t="s">
        <v>14</v>
      </c>
      <c r="D8" s="32"/>
      <c r="E8" s="28">
        <v>70</v>
      </c>
      <c r="F8" s="29"/>
      <c r="G8" s="29">
        <f>E8*F8</f>
        <v>0</v>
      </c>
      <c r="H8" s="30"/>
      <c r="I8" s="26"/>
    </row>
    <row r="9" ht="65" customHeight="1" spans="1:9">
      <c r="A9" s="34">
        <v>7</v>
      </c>
      <c r="B9" s="29"/>
      <c r="C9" s="26" t="s">
        <v>15</v>
      </c>
      <c r="D9" s="32"/>
      <c r="E9" s="28">
        <v>52</v>
      </c>
      <c r="F9" s="29"/>
      <c r="G9" s="29">
        <f>E9*F9</f>
        <v>0</v>
      </c>
      <c r="H9" s="30"/>
      <c r="I9" s="26"/>
    </row>
    <row r="10" ht="31" customHeight="1" spans="1:9">
      <c r="A10" s="35">
        <v>8</v>
      </c>
      <c r="B10" s="29"/>
      <c r="C10" s="29" t="s">
        <v>16</v>
      </c>
      <c r="D10" s="33"/>
      <c r="E10" s="29">
        <f>SUM(E7:E9)</f>
        <v>187</v>
      </c>
      <c r="F10" s="29"/>
      <c r="G10" s="29">
        <f>E10*F10</f>
        <v>0</v>
      </c>
      <c r="H10" s="30"/>
      <c r="I10" s="26"/>
    </row>
    <row r="11" ht="31" customHeight="1" spans="1:9">
      <c r="A11" s="35">
        <v>9</v>
      </c>
      <c r="B11" s="29" t="s">
        <v>19</v>
      </c>
      <c r="C11" s="29"/>
      <c r="D11" s="29"/>
      <c r="E11" s="29"/>
      <c r="F11" s="29"/>
      <c r="G11" s="29"/>
      <c r="H11" s="30"/>
      <c r="I11" s="26"/>
    </row>
  </sheetData>
  <mergeCells count="7">
    <mergeCell ref="A1:I1"/>
    <mergeCell ref="B11:E11"/>
    <mergeCell ref="B3:B6"/>
    <mergeCell ref="B7:B10"/>
    <mergeCell ref="D3:D6"/>
    <mergeCell ref="D7:D10"/>
    <mergeCell ref="I3:I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zoomScale="70" zoomScaleNormal="70" workbookViewId="0">
      <selection activeCell="AL16" sqref="AL16"/>
    </sheetView>
  </sheetViews>
  <sheetFormatPr defaultColWidth="9" defaultRowHeight="13.5"/>
  <cols>
    <col min="1" max="1" width="9.875" style="2" customWidth="1"/>
    <col min="2" max="2" width="10.25" style="2" customWidth="1"/>
    <col min="3" max="10" width="9" style="2" hidden="1" customWidth="1"/>
    <col min="11" max="11" width="11.5" style="2" customWidth="1"/>
    <col min="12" max="12" width="16.25" style="2" hidden="1" customWidth="1"/>
    <col min="13" max="13" width="15.75" style="2" customWidth="1"/>
    <col min="14" max="14" width="9" style="2"/>
    <col min="15" max="15" width="17.125" style="2" customWidth="1"/>
    <col min="16" max="16" width="15" style="2" customWidth="1"/>
    <col min="17" max="17" width="12.875" style="2" customWidth="1"/>
    <col min="18" max="16384" width="9" style="2"/>
  </cols>
  <sheetData>
    <row r="1" s="8" customFormat="1" ht="23" customHeight="1" spans="1:17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9" customFormat="1" ht="31" customHeight="1" spans="1:17">
      <c r="A2" s="11" t="s">
        <v>21</v>
      </c>
      <c r="B2" s="11" t="s">
        <v>22</v>
      </c>
      <c r="C2" s="12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  <c r="K2" s="11" t="s">
        <v>31</v>
      </c>
      <c r="L2" s="13" t="s">
        <v>32</v>
      </c>
      <c r="M2" s="11" t="s">
        <v>9</v>
      </c>
      <c r="O2" s="11" t="s">
        <v>33</v>
      </c>
      <c r="P2" s="11"/>
      <c r="Q2" s="11"/>
    </row>
    <row r="3" s="8" customFormat="1" ht="23" customHeight="1" spans="1:17">
      <c r="A3" s="14">
        <v>801</v>
      </c>
      <c r="B3" s="15" t="s">
        <v>34</v>
      </c>
      <c r="C3" s="15">
        <v>1</v>
      </c>
      <c r="D3" s="15">
        <v>1</v>
      </c>
      <c r="E3" s="15">
        <v>1</v>
      </c>
      <c r="F3" s="15">
        <v>1</v>
      </c>
      <c r="G3" s="15">
        <v>1</v>
      </c>
      <c r="H3" s="14">
        <v>1</v>
      </c>
      <c r="I3" s="14">
        <v>1</v>
      </c>
      <c r="J3" s="14">
        <v>1</v>
      </c>
      <c r="K3" s="14">
        <v>34.85</v>
      </c>
      <c r="L3" s="14"/>
      <c r="M3" s="14" t="s">
        <v>35</v>
      </c>
      <c r="O3" s="11" t="s">
        <v>36</v>
      </c>
      <c r="P3" s="11" t="s">
        <v>37</v>
      </c>
      <c r="Q3" s="11" t="s">
        <v>38</v>
      </c>
    </row>
    <row r="4" s="8" customFormat="1" ht="23" customHeight="1" spans="1:17">
      <c r="A4" s="16">
        <v>802</v>
      </c>
      <c r="B4" s="14" t="s">
        <v>39</v>
      </c>
      <c r="C4" s="14">
        <v>2</v>
      </c>
      <c r="D4" s="14"/>
      <c r="E4" s="14">
        <v>4</v>
      </c>
      <c r="F4" s="14"/>
      <c r="G4" s="14"/>
      <c r="H4" s="14">
        <v>1</v>
      </c>
      <c r="I4" s="14">
        <v>1</v>
      </c>
      <c r="J4" s="14">
        <v>1</v>
      </c>
      <c r="K4" s="14">
        <v>33.95</v>
      </c>
      <c r="L4" s="14"/>
      <c r="M4" s="14"/>
      <c r="O4" s="14">
        <v>2226.9</v>
      </c>
      <c r="P4" s="14"/>
      <c r="Q4" s="14"/>
    </row>
    <row r="5" s="8" customFormat="1" ht="23" customHeight="1" spans="1:17">
      <c r="A5" s="16">
        <v>803</v>
      </c>
      <c r="B5" s="14" t="s">
        <v>39</v>
      </c>
      <c r="C5" s="14">
        <v>2</v>
      </c>
      <c r="D5" s="14"/>
      <c r="E5" s="14">
        <v>4</v>
      </c>
      <c r="F5" s="14"/>
      <c r="G5" s="14"/>
      <c r="H5" s="14">
        <v>1</v>
      </c>
      <c r="I5" s="14">
        <v>1</v>
      </c>
      <c r="J5" s="14">
        <v>1</v>
      </c>
      <c r="K5" s="14">
        <v>33.48</v>
      </c>
      <c r="L5" s="14"/>
      <c r="M5" s="14"/>
    </row>
    <row r="6" s="8" customFormat="1" ht="23" customHeight="1" spans="1:17">
      <c r="A6" s="16">
        <v>804</v>
      </c>
      <c r="B6" s="14" t="s">
        <v>39</v>
      </c>
      <c r="C6" s="14">
        <v>2</v>
      </c>
      <c r="D6" s="14"/>
      <c r="E6" s="14">
        <v>4</v>
      </c>
      <c r="F6" s="14"/>
      <c r="G6" s="14"/>
      <c r="H6" s="14">
        <v>1</v>
      </c>
      <c r="I6" s="14">
        <v>1</v>
      </c>
      <c r="J6" s="14">
        <v>1</v>
      </c>
      <c r="K6" s="14">
        <v>33.48</v>
      </c>
      <c r="L6" s="14"/>
      <c r="M6" s="14"/>
    </row>
    <row r="7" s="8" customFormat="1" ht="23" customHeight="1" spans="1:17">
      <c r="A7" s="16">
        <v>805</v>
      </c>
      <c r="B7" s="14" t="s">
        <v>39</v>
      </c>
      <c r="C7" s="14">
        <v>2</v>
      </c>
      <c r="D7" s="14"/>
      <c r="E7" s="14">
        <v>4</v>
      </c>
      <c r="F7" s="14"/>
      <c r="G7" s="14"/>
      <c r="H7" s="14">
        <v>1</v>
      </c>
      <c r="I7" s="14">
        <v>1</v>
      </c>
      <c r="J7" s="14">
        <v>1</v>
      </c>
      <c r="K7" s="14">
        <v>33.48</v>
      </c>
      <c r="L7" s="14"/>
      <c r="M7" s="14"/>
    </row>
    <row r="8" s="8" customFormat="1" ht="23" customHeight="1" spans="1:17">
      <c r="A8" s="16">
        <v>806</v>
      </c>
      <c r="B8" s="14" t="s">
        <v>39</v>
      </c>
      <c r="C8" s="14">
        <v>2</v>
      </c>
      <c r="D8" s="14"/>
      <c r="E8" s="14">
        <v>4</v>
      </c>
      <c r="F8" s="14"/>
      <c r="G8" s="14"/>
      <c r="H8" s="14">
        <v>1</v>
      </c>
      <c r="I8" s="14">
        <v>1</v>
      </c>
      <c r="J8" s="14">
        <v>1</v>
      </c>
      <c r="K8" s="14">
        <v>33.48</v>
      </c>
      <c r="L8" s="14"/>
      <c r="M8" s="14"/>
    </row>
    <row r="9" s="8" customFormat="1" ht="23" customHeight="1" spans="1:17">
      <c r="A9" s="16">
        <v>807</v>
      </c>
      <c r="B9" s="14" t="s">
        <v>39</v>
      </c>
      <c r="C9" s="14">
        <v>2</v>
      </c>
      <c r="D9" s="14"/>
      <c r="E9" s="14">
        <v>4</v>
      </c>
      <c r="F9" s="14"/>
      <c r="G9" s="14"/>
      <c r="H9" s="14">
        <v>1</v>
      </c>
      <c r="I9" s="14">
        <v>1</v>
      </c>
      <c r="J9" s="14">
        <v>1</v>
      </c>
      <c r="K9" s="14">
        <v>33.48</v>
      </c>
      <c r="L9" s="14"/>
      <c r="M9" s="14"/>
    </row>
    <row r="10" s="8" customFormat="1" ht="23" customHeight="1" spans="1:17">
      <c r="A10" s="16">
        <v>808</v>
      </c>
      <c r="B10" s="14" t="s">
        <v>39</v>
      </c>
      <c r="C10" s="14">
        <v>2</v>
      </c>
      <c r="D10" s="14"/>
      <c r="E10" s="14">
        <v>4</v>
      </c>
      <c r="F10" s="14"/>
      <c r="G10" s="14"/>
      <c r="H10" s="14">
        <v>1</v>
      </c>
      <c r="I10" s="14">
        <v>1</v>
      </c>
      <c r="J10" s="14">
        <v>1</v>
      </c>
      <c r="K10" s="14">
        <v>33.48</v>
      </c>
      <c r="L10" s="14"/>
      <c r="M10" s="14"/>
    </row>
    <row r="11" s="8" customFormat="1" ht="23" customHeight="1" spans="1:17">
      <c r="A11" s="16">
        <v>809</v>
      </c>
      <c r="B11" s="14" t="s">
        <v>39</v>
      </c>
      <c r="C11" s="14">
        <v>2</v>
      </c>
      <c r="D11" s="14"/>
      <c r="E11" s="14">
        <v>4</v>
      </c>
      <c r="F11" s="14"/>
      <c r="G11" s="14"/>
      <c r="H11" s="14">
        <v>1</v>
      </c>
      <c r="I11" s="14">
        <v>1</v>
      </c>
      <c r="J11" s="14">
        <v>1</v>
      </c>
      <c r="K11" s="14">
        <v>33.48</v>
      </c>
      <c r="L11" s="14"/>
      <c r="M11" s="14"/>
    </row>
    <row r="12" s="8" customFormat="1" ht="23" customHeight="1" spans="1:17">
      <c r="A12" s="16">
        <v>810</v>
      </c>
      <c r="B12" s="14" t="s">
        <v>39</v>
      </c>
      <c r="C12" s="14">
        <v>2</v>
      </c>
      <c r="D12" s="14"/>
      <c r="E12" s="14">
        <v>4</v>
      </c>
      <c r="F12" s="14"/>
      <c r="G12" s="14"/>
      <c r="H12" s="14">
        <v>1</v>
      </c>
      <c r="I12" s="14">
        <v>1</v>
      </c>
      <c r="J12" s="14">
        <v>1</v>
      </c>
      <c r="K12" s="14">
        <v>33.48</v>
      </c>
      <c r="L12" s="14"/>
      <c r="M12" s="14"/>
    </row>
    <row r="13" s="8" customFormat="1" ht="23" customHeight="1" spans="1:17">
      <c r="A13" s="14">
        <v>811</v>
      </c>
      <c r="B13" s="14" t="s">
        <v>40</v>
      </c>
      <c r="C13" s="14"/>
      <c r="D13" s="14"/>
      <c r="E13" s="14"/>
      <c r="F13" s="14"/>
      <c r="G13" s="14"/>
      <c r="H13" s="14">
        <v>2</v>
      </c>
      <c r="I13" s="14">
        <v>1</v>
      </c>
      <c r="J13" s="14">
        <v>1</v>
      </c>
      <c r="K13" s="17">
        <v>69.2</v>
      </c>
      <c r="L13" s="14"/>
      <c r="M13" s="14" t="s">
        <v>35</v>
      </c>
    </row>
    <row r="14" s="8" customFormat="1" ht="23" customHeight="1" spans="1:17">
      <c r="A14" s="14">
        <v>812</v>
      </c>
      <c r="B14" s="14" t="s">
        <v>40</v>
      </c>
      <c r="C14" s="14"/>
      <c r="D14" s="14"/>
      <c r="E14" s="14"/>
      <c r="F14" s="14"/>
      <c r="G14" s="14"/>
      <c r="H14" s="14">
        <v>2</v>
      </c>
      <c r="I14" s="14">
        <v>1</v>
      </c>
      <c r="J14" s="14">
        <v>1</v>
      </c>
      <c r="K14" s="14">
        <v>66.26</v>
      </c>
      <c r="L14" s="14"/>
      <c r="M14" s="14" t="s">
        <v>35</v>
      </c>
    </row>
    <row r="15" s="8" customFormat="1" ht="23" customHeight="1" spans="1:17">
      <c r="A15" s="14">
        <v>813</v>
      </c>
      <c r="B15" s="14" t="s">
        <v>40</v>
      </c>
      <c r="C15" s="14"/>
      <c r="D15" s="14"/>
      <c r="E15" s="14"/>
      <c r="F15" s="14"/>
      <c r="G15" s="14"/>
      <c r="H15" s="14">
        <v>2</v>
      </c>
      <c r="I15" s="14">
        <v>1</v>
      </c>
      <c r="J15" s="14">
        <v>1</v>
      </c>
      <c r="K15" s="14">
        <v>66.26</v>
      </c>
      <c r="L15" s="14"/>
      <c r="M15" s="14" t="s">
        <v>35</v>
      </c>
    </row>
    <row r="16" s="8" customFormat="1" ht="23" customHeight="1" spans="1:17">
      <c r="A16" s="16">
        <v>814</v>
      </c>
      <c r="B16" s="14" t="s">
        <v>39</v>
      </c>
      <c r="C16" s="14">
        <v>2</v>
      </c>
      <c r="D16" s="14"/>
      <c r="E16" s="14">
        <v>4</v>
      </c>
      <c r="F16" s="14"/>
      <c r="G16" s="14"/>
      <c r="H16" s="14">
        <v>1</v>
      </c>
      <c r="I16" s="14">
        <v>1</v>
      </c>
      <c r="J16" s="14">
        <v>1</v>
      </c>
      <c r="K16" s="14">
        <v>34.78</v>
      </c>
      <c r="L16" s="14"/>
      <c r="M16" s="14" t="s">
        <v>41</v>
      </c>
    </row>
    <row r="17" s="8" customFormat="1" ht="23" customHeight="1" spans="1:13">
      <c r="A17" s="16">
        <v>815</v>
      </c>
      <c r="B17" s="14" t="s">
        <v>39</v>
      </c>
      <c r="C17" s="14">
        <v>2</v>
      </c>
      <c r="D17" s="14"/>
      <c r="E17" s="14">
        <v>4</v>
      </c>
      <c r="F17" s="14"/>
      <c r="G17" s="14"/>
      <c r="H17" s="14">
        <v>1</v>
      </c>
      <c r="I17" s="14">
        <v>1</v>
      </c>
      <c r="J17" s="14">
        <v>1</v>
      </c>
      <c r="K17" s="14">
        <v>34.78</v>
      </c>
      <c r="L17" s="14"/>
      <c r="M17" s="14" t="s">
        <v>42</v>
      </c>
    </row>
    <row r="18" s="8" customFormat="1" ht="23" customHeight="1" spans="1:13">
      <c r="A18" s="16">
        <v>816</v>
      </c>
      <c r="B18" s="14" t="s">
        <v>39</v>
      </c>
      <c r="C18" s="14">
        <v>2</v>
      </c>
      <c r="D18" s="14"/>
      <c r="E18" s="14">
        <v>4</v>
      </c>
      <c r="F18" s="14"/>
      <c r="G18" s="14"/>
      <c r="H18" s="14">
        <v>1</v>
      </c>
      <c r="I18" s="14">
        <v>1</v>
      </c>
      <c r="J18" s="14">
        <v>1</v>
      </c>
      <c r="K18" s="14">
        <v>34.78</v>
      </c>
      <c r="L18" s="14"/>
      <c r="M18" s="14" t="s">
        <v>41</v>
      </c>
    </row>
    <row r="19" s="8" customFormat="1" ht="23" customHeight="1" spans="1:13">
      <c r="A19" s="16">
        <v>817</v>
      </c>
      <c r="B19" s="14" t="s">
        <v>39</v>
      </c>
      <c r="C19" s="14">
        <v>2</v>
      </c>
      <c r="D19" s="14"/>
      <c r="E19" s="14">
        <v>4</v>
      </c>
      <c r="F19" s="14"/>
      <c r="G19" s="14"/>
      <c r="H19" s="14">
        <v>1</v>
      </c>
      <c r="I19" s="14">
        <v>1</v>
      </c>
      <c r="J19" s="14">
        <v>1</v>
      </c>
      <c r="K19" s="14">
        <v>32.78</v>
      </c>
      <c r="L19" s="14"/>
      <c r="M19" s="14"/>
    </row>
    <row r="20" s="8" customFormat="1" ht="23" customHeight="1" spans="1:13">
      <c r="A20" s="16">
        <v>818</v>
      </c>
      <c r="B20" s="14" t="s">
        <v>39</v>
      </c>
      <c r="C20" s="14">
        <v>2</v>
      </c>
      <c r="D20" s="14"/>
      <c r="E20" s="14">
        <v>4</v>
      </c>
      <c r="F20" s="14"/>
      <c r="G20" s="14"/>
      <c r="H20" s="14">
        <v>1</v>
      </c>
      <c r="I20" s="14">
        <v>1</v>
      </c>
      <c r="J20" s="14">
        <v>1</v>
      </c>
      <c r="K20" s="14">
        <v>33.48</v>
      </c>
      <c r="L20" s="14"/>
      <c r="M20" s="14"/>
    </row>
    <row r="21" s="8" customFormat="1" ht="23" customHeight="1" spans="1:13">
      <c r="A21" s="16">
        <v>819</v>
      </c>
      <c r="B21" s="14" t="s">
        <v>39</v>
      </c>
      <c r="C21" s="14">
        <v>2</v>
      </c>
      <c r="D21" s="14"/>
      <c r="E21" s="14">
        <v>4</v>
      </c>
      <c r="F21" s="14"/>
      <c r="G21" s="14"/>
      <c r="H21" s="14">
        <v>1</v>
      </c>
      <c r="I21" s="14">
        <v>1</v>
      </c>
      <c r="J21" s="14">
        <v>1</v>
      </c>
      <c r="K21" s="14">
        <v>33.48</v>
      </c>
      <c r="L21" s="14"/>
      <c r="M21" s="14"/>
    </row>
    <row r="22" s="8" customFormat="1" ht="23" customHeight="1" spans="1:13">
      <c r="A22" s="16">
        <v>820</v>
      </c>
      <c r="B22" s="14" t="s">
        <v>39</v>
      </c>
      <c r="C22" s="14">
        <v>2</v>
      </c>
      <c r="D22" s="14"/>
      <c r="E22" s="14">
        <v>4</v>
      </c>
      <c r="F22" s="14"/>
      <c r="G22" s="14"/>
      <c r="H22" s="14">
        <v>1</v>
      </c>
      <c r="I22" s="14">
        <v>1</v>
      </c>
      <c r="J22" s="14">
        <v>1</v>
      </c>
      <c r="K22" s="14">
        <v>33.71</v>
      </c>
      <c r="L22" s="14"/>
      <c r="M22" s="14"/>
    </row>
    <row r="23" s="8" customFormat="1" ht="23" customHeight="1" spans="1:13">
      <c r="A23" s="16">
        <v>821</v>
      </c>
      <c r="B23" s="14" t="s">
        <v>39</v>
      </c>
      <c r="C23" s="14">
        <v>2</v>
      </c>
      <c r="D23" s="14"/>
      <c r="E23" s="14">
        <v>4</v>
      </c>
      <c r="F23" s="14"/>
      <c r="G23" s="14"/>
      <c r="H23" s="14">
        <v>1</v>
      </c>
      <c r="I23" s="14">
        <v>1</v>
      </c>
      <c r="J23" s="14">
        <v>1</v>
      </c>
      <c r="K23" s="14">
        <v>34.64</v>
      </c>
      <c r="L23" s="14"/>
      <c r="M23" s="14"/>
    </row>
    <row r="24" s="8" customFormat="1" ht="23" customHeight="1" spans="1:13">
      <c r="A24" s="16">
        <v>822</v>
      </c>
      <c r="B24" s="14" t="s">
        <v>39</v>
      </c>
      <c r="C24" s="14">
        <v>2</v>
      </c>
      <c r="D24" s="14"/>
      <c r="E24" s="14">
        <v>4</v>
      </c>
      <c r="F24" s="14"/>
      <c r="G24" s="14"/>
      <c r="H24" s="14">
        <v>1</v>
      </c>
      <c r="I24" s="14">
        <v>1</v>
      </c>
      <c r="J24" s="14">
        <v>1</v>
      </c>
      <c r="K24" s="14">
        <v>34.64</v>
      </c>
      <c r="L24" s="14"/>
      <c r="M24" s="14"/>
    </row>
    <row r="25" s="8" customFormat="1" ht="23" customHeight="1" spans="1:13">
      <c r="A25" s="16">
        <v>823</v>
      </c>
      <c r="B25" s="14" t="s">
        <v>39</v>
      </c>
      <c r="C25" s="14">
        <v>2</v>
      </c>
      <c r="D25" s="14"/>
      <c r="E25" s="14">
        <v>4</v>
      </c>
      <c r="F25" s="14"/>
      <c r="G25" s="14"/>
      <c r="H25" s="14">
        <v>1</v>
      </c>
      <c r="I25" s="14">
        <v>1</v>
      </c>
      <c r="J25" s="14">
        <v>1</v>
      </c>
      <c r="K25" s="14">
        <v>34.41</v>
      </c>
      <c r="L25" s="14"/>
      <c r="M25" s="14"/>
    </row>
    <row r="26" s="8" customFormat="1" ht="23" customHeight="1" spans="1:13">
      <c r="A26" s="16">
        <v>824</v>
      </c>
      <c r="B26" s="14" t="s">
        <v>39</v>
      </c>
      <c r="C26" s="14">
        <v>2</v>
      </c>
      <c r="D26" s="14"/>
      <c r="E26" s="14">
        <v>4</v>
      </c>
      <c r="F26" s="14"/>
      <c r="G26" s="14"/>
      <c r="H26" s="14">
        <v>1</v>
      </c>
      <c r="I26" s="14">
        <v>1</v>
      </c>
      <c r="J26" s="14">
        <v>1</v>
      </c>
      <c r="K26" s="14">
        <v>33.48</v>
      </c>
      <c r="L26" s="14"/>
      <c r="M26" s="14"/>
    </row>
    <row r="27" s="8" customFormat="1" ht="23" customHeight="1" spans="1:13">
      <c r="A27" s="16">
        <v>825</v>
      </c>
      <c r="B27" s="14" t="s">
        <v>39</v>
      </c>
      <c r="C27" s="14">
        <v>2</v>
      </c>
      <c r="D27" s="14"/>
      <c r="E27" s="14">
        <v>4</v>
      </c>
      <c r="F27" s="14"/>
      <c r="G27" s="14"/>
      <c r="H27" s="14">
        <v>1</v>
      </c>
      <c r="I27" s="14">
        <v>1</v>
      </c>
      <c r="J27" s="14">
        <v>1</v>
      </c>
      <c r="K27" s="14">
        <v>33.48</v>
      </c>
      <c r="L27" s="14"/>
      <c r="M27" s="14"/>
    </row>
    <row r="28" s="8" customFormat="1" ht="23" customHeight="1" spans="1:13">
      <c r="A28" s="16">
        <v>826</v>
      </c>
      <c r="B28" s="14" t="s">
        <v>39</v>
      </c>
      <c r="C28" s="14">
        <v>2</v>
      </c>
      <c r="D28" s="14"/>
      <c r="E28" s="14">
        <v>4</v>
      </c>
      <c r="F28" s="14"/>
      <c r="G28" s="14"/>
      <c r="H28" s="14">
        <v>1</v>
      </c>
      <c r="I28" s="14">
        <v>1</v>
      </c>
      <c r="J28" s="14">
        <v>1</v>
      </c>
      <c r="K28" s="14">
        <v>33.48</v>
      </c>
      <c r="L28" s="14"/>
      <c r="M28" s="14"/>
    </row>
    <row r="29" s="8" customFormat="1" ht="23" customHeight="1" spans="1:13">
      <c r="A29" s="14">
        <v>827</v>
      </c>
      <c r="B29" s="14" t="s">
        <v>40</v>
      </c>
      <c r="C29" s="14"/>
      <c r="D29" s="14"/>
      <c r="E29" s="14"/>
      <c r="F29" s="14"/>
      <c r="G29" s="14"/>
      <c r="H29" s="14">
        <v>2</v>
      </c>
      <c r="I29" s="14">
        <v>1</v>
      </c>
      <c r="J29" s="14">
        <v>1</v>
      </c>
      <c r="K29" s="14">
        <v>49.62</v>
      </c>
      <c r="L29" s="14"/>
      <c r="M29" s="14" t="s">
        <v>43</v>
      </c>
    </row>
    <row r="30" s="8" customFormat="1" ht="23" customHeight="1" spans="1:13">
      <c r="A30" s="14">
        <v>828</v>
      </c>
      <c r="B30" s="15" t="s">
        <v>34</v>
      </c>
      <c r="C30" s="15">
        <v>1</v>
      </c>
      <c r="D30" s="15">
        <v>1</v>
      </c>
      <c r="E30" s="15">
        <v>1</v>
      </c>
      <c r="F30" s="15">
        <v>1</v>
      </c>
      <c r="G30" s="15">
        <v>1</v>
      </c>
      <c r="H30" s="14">
        <v>1</v>
      </c>
      <c r="I30" s="14">
        <v>1</v>
      </c>
      <c r="J30" s="14">
        <v>1</v>
      </c>
      <c r="K30" s="14">
        <v>26.52</v>
      </c>
      <c r="L30" s="14"/>
      <c r="M30" s="14"/>
    </row>
    <row r="31" s="8" customFormat="1" ht="23" customHeight="1" spans="1:13">
      <c r="A31" s="14">
        <v>829</v>
      </c>
      <c r="B31" s="15" t="s">
        <v>34</v>
      </c>
      <c r="C31" s="15">
        <v>1</v>
      </c>
      <c r="D31" s="15">
        <v>1</v>
      </c>
      <c r="E31" s="15">
        <v>1</v>
      </c>
      <c r="F31" s="15">
        <v>1</v>
      </c>
      <c r="G31" s="15">
        <v>1</v>
      </c>
      <c r="H31" s="14">
        <v>1</v>
      </c>
      <c r="I31" s="14">
        <v>1</v>
      </c>
      <c r="J31" s="14">
        <v>1</v>
      </c>
      <c r="K31" s="14">
        <v>26.52</v>
      </c>
      <c r="L31" s="14"/>
      <c r="M31" s="14"/>
    </row>
    <row r="32" s="8" customFormat="1" ht="23" customHeight="1" spans="1:13">
      <c r="A32" s="14">
        <v>830</v>
      </c>
      <c r="B32" s="15" t="s">
        <v>34</v>
      </c>
      <c r="C32" s="15">
        <v>1</v>
      </c>
      <c r="D32" s="15">
        <v>1</v>
      </c>
      <c r="E32" s="15">
        <v>1</v>
      </c>
      <c r="F32" s="15">
        <v>1</v>
      </c>
      <c r="G32" s="15">
        <v>1</v>
      </c>
      <c r="H32" s="14">
        <v>1</v>
      </c>
      <c r="I32" s="14">
        <v>1</v>
      </c>
      <c r="J32" s="14">
        <v>1</v>
      </c>
      <c r="K32" s="14">
        <v>27.11</v>
      </c>
      <c r="L32" s="14"/>
      <c r="M32" s="14"/>
    </row>
    <row r="33" s="8" customFormat="1" ht="23" customHeight="1" spans="1:13">
      <c r="A33" s="14">
        <v>831</v>
      </c>
      <c r="B33" s="15" t="s">
        <v>34</v>
      </c>
      <c r="C33" s="15">
        <v>1</v>
      </c>
      <c r="D33" s="15">
        <v>1</v>
      </c>
      <c r="E33" s="15">
        <v>1</v>
      </c>
      <c r="F33" s="15">
        <v>1</v>
      </c>
      <c r="G33" s="15">
        <v>1</v>
      </c>
      <c r="H33" s="14">
        <v>1</v>
      </c>
      <c r="I33" s="14">
        <v>1</v>
      </c>
      <c r="J33" s="14">
        <v>1</v>
      </c>
      <c r="K33" s="14">
        <v>27.11</v>
      </c>
      <c r="L33" s="14"/>
      <c r="M33" s="14"/>
    </row>
    <row r="34" s="8" customFormat="1" ht="23" customHeight="1" spans="1:13">
      <c r="A34" s="14">
        <v>832</v>
      </c>
      <c r="B34" s="15" t="s">
        <v>34</v>
      </c>
      <c r="C34" s="15">
        <v>1</v>
      </c>
      <c r="D34" s="15">
        <v>1</v>
      </c>
      <c r="E34" s="15">
        <v>1</v>
      </c>
      <c r="F34" s="15">
        <v>1</v>
      </c>
      <c r="G34" s="15">
        <v>1</v>
      </c>
      <c r="H34" s="14">
        <v>1</v>
      </c>
      <c r="I34" s="14">
        <v>1</v>
      </c>
      <c r="J34" s="14">
        <v>1</v>
      </c>
      <c r="K34" s="14">
        <v>26.52</v>
      </c>
      <c r="L34" s="14"/>
      <c r="M34" s="14"/>
    </row>
    <row r="35" s="8" customFormat="1" ht="23" customHeight="1" spans="1:13">
      <c r="A35" s="14">
        <v>833</v>
      </c>
      <c r="B35" s="15" t="s">
        <v>34</v>
      </c>
      <c r="C35" s="15">
        <v>1</v>
      </c>
      <c r="D35" s="15">
        <v>1</v>
      </c>
      <c r="E35" s="15">
        <v>1</v>
      </c>
      <c r="F35" s="15">
        <v>1</v>
      </c>
      <c r="G35" s="15">
        <v>1</v>
      </c>
      <c r="H35" s="14">
        <v>1</v>
      </c>
      <c r="I35" s="14">
        <v>1</v>
      </c>
      <c r="J35" s="14">
        <v>1</v>
      </c>
      <c r="K35" s="14">
        <v>26.52</v>
      </c>
      <c r="L35" s="14"/>
      <c r="M35" s="14"/>
    </row>
    <row r="36" s="8" customFormat="1" ht="23" customHeight="1" spans="1:13">
      <c r="A36" s="14">
        <v>834</v>
      </c>
      <c r="B36" s="14" t="s">
        <v>40</v>
      </c>
      <c r="C36" s="14"/>
      <c r="D36" s="14"/>
      <c r="E36" s="14"/>
      <c r="F36" s="14"/>
      <c r="G36" s="14"/>
      <c r="H36" s="14">
        <v>2</v>
      </c>
      <c r="I36" s="14">
        <v>1</v>
      </c>
      <c r="J36" s="14">
        <v>1</v>
      </c>
      <c r="K36" s="14">
        <v>49.62</v>
      </c>
      <c r="L36" s="14"/>
      <c r="M36" s="14" t="s">
        <v>43</v>
      </c>
    </row>
    <row r="37" s="8" customFormat="1" ht="23" customHeight="1" spans="1:13">
      <c r="A37" s="16">
        <v>835</v>
      </c>
      <c r="B37" s="14" t="s">
        <v>39</v>
      </c>
      <c r="C37" s="14">
        <v>2</v>
      </c>
      <c r="D37" s="14"/>
      <c r="E37" s="14">
        <v>4</v>
      </c>
      <c r="F37" s="14"/>
      <c r="G37" s="14"/>
      <c r="H37" s="14">
        <v>1</v>
      </c>
      <c r="I37" s="14">
        <v>1</v>
      </c>
      <c r="J37" s="14">
        <v>1</v>
      </c>
      <c r="K37" s="14">
        <v>33.48</v>
      </c>
      <c r="L37" s="14"/>
      <c r="M37" s="14"/>
    </row>
    <row r="38" s="8" customFormat="1" ht="23" customHeight="1" spans="1:13">
      <c r="A38" s="16">
        <v>836</v>
      </c>
      <c r="B38" s="14" t="s">
        <v>39</v>
      </c>
      <c r="C38" s="14">
        <v>2</v>
      </c>
      <c r="D38" s="14"/>
      <c r="E38" s="14">
        <v>4</v>
      </c>
      <c r="F38" s="14"/>
      <c r="G38" s="14"/>
      <c r="H38" s="14">
        <v>1</v>
      </c>
      <c r="I38" s="14">
        <v>1</v>
      </c>
      <c r="J38" s="14">
        <v>1</v>
      </c>
      <c r="K38" s="14">
        <v>33.48</v>
      </c>
      <c r="L38" s="14"/>
      <c r="M38" s="14"/>
    </row>
    <row r="39" s="8" customFormat="1" ht="23" customHeight="1" spans="1:13">
      <c r="A39" s="16">
        <v>837</v>
      </c>
      <c r="B39" s="14" t="s">
        <v>39</v>
      </c>
      <c r="C39" s="14">
        <v>2</v>
      </c>
      <c r="D39" s="14"/>
      <c r="E39" s="14">
        <v>4</v>
      </c>
      <c r="F39" s="14"/>
      <c r="G39" s="14"/>
      <c r="H39" s="14">
        <v>1</v>
      </c>
      <c r="I39" s="14">
        <v>1</v>
      </c>
      <c r="J39" s="14">
        <v>1</v>
      </c>
      <c r="K39" s="14">
        <v>33.48</v>
      </c>
      <c r="L39" s="14"/>
      <c r="M39" s="14"/>
    </row>
    <row r="40" s="8" customFormat="1" ht="23" customHeight="1" spans="1:13">
      <c r="A40" s="16">
        <v>838</v>
      </c>
      <c r="B40" s="14" t="s">
        <v>39</v>
      </c>
      <c r="C40" s="14">
        <v>2</v>
      </c>
      <c r="D40" s="14"/>
      <c r="E40" s="14">
        <v>4</v>
      </c>
      <c r="F40" s="14"/>
      <c r="G40" s="14"/>
      <c r="H40" s="14">
        <v>1</v>
      </c>
      <c r="I40" s="14">
        <v>1</v>
      </c>
      <c r="J40" s="14">
        <v>1</v>
      </c>
      <c r="K40" s="14">
        <v>33.48</v>
      </c>
      <c r="L40" s="14"/>
      <c r="M40" s="14"/>
    </row>
    <row r="41" s="8" customFormat="1" ht="23" customHeight="1" spans="1:13">
      <c r="A41" s="14">
        <v>839</v>
      </c>
      <c r="B41" s="14" t="s">
        <v>40</v>
      </c>
      <c r="C41" s="14"/>
      <c r="D41" s="14"/>
      <c r="E41" s="14"/>
      <c r="F41" s="14"/>
      <c r="G41" s="14"/>
      <c r="H41" s="14">
        <v>2</v>
      </c>
      <c r="I41" s="14">
        <v>1</v>
      </c>
      <c r="J41" s="14">
        <v>1</v>
      </c>
      <c r="K41" s="14">
        <v>65.01</v>
      </c>
      <c r="L41" s="14"/>
      <c r="M41" s="14" t="s">
        <v>35</v>
      </c>
    </row>
    <row r="42" s="8" customFormat="1" ht="23" customHeight="1" spans="1:13">
      <c r="A42" s="14">
        <v>840</v>
      </c>
      <c r="B42" s="14" t="s">
        <v>40</v>
      </c>
      <c r="C42" s="14"/>
      <c r="D42" s="14"/>
      <c r="E42" s="14"/>
      <c r="F42" s="14"/>
      <c r="G42" s="14"/>
      <c r="H42" s="14">
        <v>2</v>
      </c>
      <c r="I42" s="14">
        <v>1</v>
      </c>
      <c r="J42" s="14">
        <v>1</v>
      </c>
      <c r="K42" s="14">
        <v>66.96</v>
      </c>
      <c r="L42" s="14"/>
      <c r="M42" s="14" t="s">
        <v>35</v>
      </c>
    </row>
    <row r="43" s="8" customFormat="1" ht="23" customHeight="1" spans="1:13">
      <c r="A43" s="14">
        <v>841</v>
      </c>
      <c r="B43" s="14" t="s">
        <v>40</v>
      </c>
      <c r="C43" s="14"/>
      <c r="D43" s="14"/>
      <c r="E43" s="14"/>
      <c r="F43" s="14"/>
      <c r="G43" s="14"/>
      <c r="H43" s="14">
        <v>2</v>
      </c>
      <c r="I43" s="14">
        <v>1</v>
      </c>
      <c r="J43" s="14">
        <v>1</v>
      </c>
      <c r="K43" s="14">
        <v>47.43</v>
      </c>
      <c r="L43" s="14"/>
      <c r="M43" s="14" t="s">
        <v>43</v>
      </c>
    </row>
    <row r="44" s="8" customFormat="1" ht="23" customHeight="1" spans="1:13">
      <c r="A44" s="16">
        <v>842</v>
      </c>
      <c r="B44" s="14" t="s">
        <v>39</v>
      </c>
      <c r="C44" s="14">
        <v>2</v>
      </c>
      <c r="D44" s="14"/>
      <c r="E44" s="14">
        <v>4</v>
      </c>
      <c r="F44" s="14"/>
      <c r="G44" s="14"/>
      <c r="H44" s="14">
        <v>1</v>
      </c>
      <c r="I44" s="14">
        <v>1</v>
      </c>
      <c r="J44" s="14">
        <v>1</v>
      </c>
      <c r="K44" s="14">
        <v>29.76</v>
      </c>
      <c r="L44" s="14"/>
      <c r="M44" s="14"/>
    </row>
    <row r="45" s="8" customFormat="1" ht="23" customHeight="1" spans="1:13">
      <c r="A45" s="16">
        <v>843</v>
      </c>
      <c r="B45" s="14" t="s">
        <v>39</v>
      </c>
      <c r="C45" s="14">
        <v>2</v>
      </c>
      <c r="D45" s="14"/>
      <c r="E45" s="14">
        <v>4</v>
      </c>
      <c r="F45" s="14"/>
      <c r="G45" s="14"/>
      <c r="H45" s="14">
        <v>1</v>
      </c>
      <c r="I45" s="14">
        <v>1</v>
      </c>
      <c r="J45" s="14">
        <v>1</v>
      </c>
      <c r="K45" s="14">
        <v>32.08</v>
      </c>
      <c r="L45" s="14"/>
      <c r="M45" s="14"/>
    </row>
    <row r="46" s="8" customFormat="1" ht="23" customHeight="1" spans="1:13">
      <c r="A46" s="16">
        <v>844</v>
      </c>
      <c r="B46" s="14" t="s">
        <v>39</v>
      </c>
      <c r="C46" s="14">
        <v>2</v>
      </c>
      <c r="D46" s="14"/>
      <c r="E46" s="14">
        <v>4</v>
      </c>
      <c r="F46" s="14"/>
      <c r="G46" s="14"/>
      <c r="H46" s="14">
        <v>1</v>
      </c>
      <c r="I46" s="14">
        <v>1</v>
      </c>
      <c r="J46" s="14">
        <v>1</v>
      </c>
      <c r="K46" s="14">
        <v>34.88</v>
      </c>
      <c r="L46" s="14"/>
      <c r="M46" s="14"/>
    </row>
    <row r="47" s="8" customFormat="1" ht="23" customHeight="1" spans="1:13">
      <c r="A47" s="16">
        <v>845</v>
      </c>
      <c r="B47" s="14" t="s">
        <v>39</v>
      </c>
      <c r="C47" s="14">
        <v>2</v>
      </c>
      <c r="D47" s="14"/>
      <c r="E47" s="14">
        <v>4</v>
      </c>
      <c r="F47" s="14"/>
      <c r="G47" s="14"/>
      <c r="H47" s="14">
        <v>1</v>
      </c>
      <c r="I47" s="14">
        <v>1</v>
      </c>
      <c r="J47" s="14">
        <v>1</v>
      </c>
      <c r="K47" s="14">
        <v>29.76</v>
      </c>
      <c r="L47" s="14"/>
      <c r="M47" s="14"/>
    </row>
    <row r="48" s="8" customFormat="1" ht="23" customHeight="1" spans="1:13">
      <c r="A48" s="16">
        <v>846</v>
      </c>
      <c r="B48" s="14" t="s">
        <v>39</v>
      </c>
      <c r="C48" s="14">
        <v>2</v>
      </c>
      <c r="D48" s="14"/>
      <c r="E48" s="14">
        <v>4</v>
      </c>
      <c r="F48" s="14"/>
      <c r="G48" s="14"/>
      <c r="H48" s="14">
        <v>1</v>
      </c>
      <c r="I48" s="14">
        <v>1</v>
      </c>
      <c r="J48" s="14">
        <v>1</v>
      </c>
      <c r="K48" s="14">
        <v>29.76</v>
      </c>
      <c r="L48" s="14"/>
      <c r="M48" s="14"/>
    </row>
    <row r="49" s="8" customFormat="1" ht="23" customHeight="1" spans="1:13">
      <c r="A49" s="14">
        <v>847</v>
      </c>
      <c r="B49" s="14" t="s">
        <v>40</v>
      </c>
      <c r="C49" s="14"/>
      <c r="D49" s="14"/>
      <c r="E49" s="14"/>
      <c r="F49" s="14"/>
      <c r="G49" s="14"/>
      <c r="H49" s="14">
        <v>2</v>
      </c>
      <c r="I49" s="14">
        <v>1</v>
      </c>
      <c r="J49" s="14">
        <v>1</v>
      </c>
      <c r="K49" s="14">
        <v>47.43</v>
      </c>
      <c r="L49" s="14"/>
      <c r="M49" s="14" t="s">
        <v>43</v>
      </c>
    </row>
    <row r="50" s="8" customFormat="1" ht="23" customHeight="1" spans="1:13">
      <c r="A50" s="16">
        <v>848</v>
      </c>
      <c r="B50" s="14" t="s">
        <v>39</v>
      </c>
      <c r="C50" s="14">
        <v>2</v>
      </c>
      <c r="D50" s="14"/>
      <c r="E50" s="14">
        <v>4</v>
      </c>
      <c r="F50" s="14"/>
      <c r="G50" s="14"/>
      <c r="H50" s="14">
        <v>1</v>
      </c>
      <c r="I50" s="14">
        <v>1</v>
      </c>
      <c r="J50" s="14">
        <v>1</v>
      </c>
      <c r="K50" s="14">
        <v>33.48</v>
      </c>
      <c r="L50" s="14"/>
      <c r="M50" s="14"/>
    </row>
    <row r="51" s="8" customFormat="1" ht="23" customHeight="1" spans="1:13">
      <c r="A51" s="16">
        <v>849</v>
      </c>
      <c r="B51" s="14" t="s">
        <v>39</v>
      </c>
      <c r="C51" s="14">
        <v>2</v>
      </c>
      <c r="D51" s="14"/>
      <c r="E51" s="14">
        <v>4</v>
      </c>
      <c r="F51" s="14"/>
      <c r="G51" s="14"/>
      <c r="H51" s="14">
        <v>1</v>
      </c>
      <c r="I51" s="14">
        <v>1</v>
      </c>
      <c r="J51" s="14">
        <v>1</v>
      </c>
      <c r="K51" s="14">
        <v>33.48</v>
      </c>
      <c r="L51" s="14"/>
      <c r="M51" s="14"/>
    </row>
    <row r="52" s="8" customFormat="1" ht="23" customHeight="1" spans="1:13">
      <c r="A52" s="16">
        <v>850</v>
      </c>
      <c r="B52" s="14" t="s">
        <v>39</v>
      </c>
      <c r="C52" s="14">
        <v>2</v>
      </c>
      <c r="D52" s="14"/>
      <c r="E52" s="14">
        <v>4</v>
      </c>
      <c r="F52" s="14"/>
      <c r="G52" s="14"/>
      <c r="H52" s="14">
        <v>1</v>
      </c>
      <c r="I52" s="14">
        <v>1</v>
      </c>
      <c r="J52" s="14">
        <v>1</v>
      </c>
      <c r="K52" s="14">
        <v>33.48</v>
      </c>
      <c r="L52" s="14"/>
      <c r="M52" s="14"/>
    </row>
    <row r="53" s="8" customFormat="1" ht="23" customHeight="1" spans="1:13">
      <c r="A53" s="16">
        <v>851</v>
      </c>
      <c r="B53" s="14" t="s">
        <v>39</v>
      </c>
      <c r="C53" s="14">
        <v>2</v>
      </c>
      <c r="D53" s="14"/>
      <c r="E53" s="14">
        <v>4</v>
      </c>
      <c r="F53" s="14"/>
      <c r="G53" s="14"/>
      <c r="H53" s="14">
        <v>1</v>
      </c>
      <c r="I53" s="14">
        <v>1</v>
      </c>
      <c r="J53" s="14">
        <v>1</v>
      </c>
      <c r="K53" s="14">
        <v>33.48</v>
      </c>
      <c r="L53" s="14"/>
      <c r="M53" s="14"/>
    </row>
    <row r="54" s="8" customFormat="1" ht="23" customHeight="1" spans="1:13">
      <c r="A54" s="16">
        <v>852</v>
      </c>
      <c r="B54" s="14" t="s">
        <v>39</v>
      </c>
      <c r="C54" s="14">
        <v>2</v>
      </c>
      <c r="D54" s="14"/>
      <c r="E54" s="14">
        <v>4</v>
      </c>
      <c r="F54" s="14"/>
      <c r="G54" s="14"/>
      <c r="H54" s="14">
        <v>1</v>
      </c>
      <c r="I54" s="14">
        <v>1</v>
      </c>
      <c r="J54" s="14">
        <v>1</v>
      </c>
      <c r="K54" s="14">
        <v>33.48</v>
      </c>
      <c r="L54" s="14"/>
      <c r="M54" s="14"/>
    </row>
    <row r="55" s="8" customFormat="1" ht="23" customHeight="1" spans="1:13">
      <c r="A55" s="16">
        <v>853</v>
      </c>
      <c r="B55" s="14" t="s">
        <v>39</v>
      </c>
      <c r="C55" s="14">
        <v>2</v>
      </c>
      <c r="D55" s="14"/>
      <c r="E55" s="14">
        <v>4</v>
      </c>
      <c r="F55" s="14"/>
      <c r="G55" s="14"/>
      <c r="H55" s="14">
        <v>1</v>
      </c>
      <c r="I55" s="14">
        <v>1</v>
      </c>
      <c r="J55" s="14">
        <v>1</v>
      </c>
      <c r="K55" s="14">
        <v>33.48</v>
      </c>
      <c r="L55" s="14"/>
      <c r="M55" s="14"/>
    </row>
    <row r="56" s="8" customFormat="1" ht="23" customHeight="1" spans="1:13">
      <c r="A56" s="16">
        <v>854</v>
      </c>
      <c r="B56" s="14" t="s">
        <v>39</v>
      </c>
      <c r="C56" s="14">
        <v>2</v>
      </c>
      <c r="D56" s="14"/>
      <c r="E56" s="14">
        <v>4</v>
      </c>
      <c r="F56" s="14"/>
      <c r="G56" s="14"/>
      <c r="H56" s="14">
        <v>1</v>
      </c>
      <c r="I56" s="14">
        <v>1</v>
      </c>
      <c r="J56" s="14">
        <v>1</v>
      </c>
      <c r="K56" s="14">
        <v>33.48</v>
      </c>
      <c r="L56" s="14"/>
      <c r="M56" s="14"/>
    </row>
    <row r="57" s="8" customFormat="1" ht="23" customHeight="1" spans="1:13">
      <c r="A57" s="16">
        <v>855</v>
      </c>
      <c r="B57" s="14" t="s">
        <v>39</v>
      </c>
      <c r="C57" s="14">
        <v>2</v>
      </c>
      <c r="D57" s="14"/>
      <c r="E57" s="14">
        <v>4</v>
      </c>
      <c r="F57" s="14"/>
      <c r="G57" s="14"/>
      <c r="H57" s="14">
        <v>1</v>
      </c>
      <c r="I57" s="14">
        <v>1</v>
      </c>
      <c r="J57" s="14">
        <v>1</v>
      </c>
      <c r="K57" s="14">
        <v>33.48</v>
      </c>
      <c r="L57" s="14"/>
      <c r="M57" s="14"/>
    </row>
    <row r="58" s="8" customFormat="1" ht="23" customHeight="1" spans="1:13">
      <c r="A58" s="16">
        <v>856</v>
      </c>
      <c r="B58" s="14" t="s">
        <v>39</v>
      </c>
      <c r="C58" s="14">
        <v>2</v>
      </c>
      <c r="D58" s="14"/>
      <c r="E58" s="14">
        <v>4</v>
      </c>
      <c r="F58" s="14"/>
      <c r="G58" s="14"/>
      <c r="H58" s="14">
        <v>1</v>
      </c>
      <c r="I58" s="14">
        <v>1</v>
      </c>
      <c r="J58" s="14">
        <v>1</v>
      </c>
      <c r="K58" s="14">
        <v>33.48</v>
      </c>
      <c r="L58" s="14"/>
      <c r="M58" s="14"/>
    </row>
    <row r="59" s="8" customFormat="1" ht="23" customHeight="1" spans="1:13">
      <c r="A59" s="16">
        <v>857</v>
      </c>
      <c r="B59" s="14" t="s">
        <v>39</v>
      </c>
      <c r="C59" s="14">
        <v>2</v>
      </c>
      <c r="D59" s="14"/>
      <c r="E59" s="14">
        <v>4</v>
      </c>
      <c r="F59" s="14"/>
      <c r="G59" s="14"/>
      <c r="H59" s="14">
        <v>1</v>
      </c>
      <c r="I59" s="14">
        <v>1</v>
      </c>
      <c r="J59" s="14">
        <v>1</v>
      </c>
      <c r="K59" s="14">
        <v>33.48</v>
      </c>
      <c r="L59" s="14"/>
      <c r="M59" s="14"/>
    </row>
    <row r="60" s="8" customFormat="1" ht="23" customHeight="1" spans="1:13">
      <c r="A60" s="16">
        <v>858</v>
      </c>
      <c r="B60" s="14" t="s">
        <v>39</v>
      </c>
      <c r="C60" s="14">
        <v>2</v>
      </c>
      <c r="D60" s="14"/>
      <c r="E60" s="14">
        <v>4</v>
      </c>
      <c r="F60" s="14"/>
      <c r="G60" s="14"/>
      <c r="H60" s="14">
        <v>1</v>
      </c>
      <c r="I60" s="14">
        <v>1</v>
      </c>
      <c r="J60" s="14">
        <v>1</v>
      </c>
      <c r="K60" s="14">
        <v>33.48</v>
      </c>
      <c r="L60" s="14"/>
      <c r="M60" s="14"/>
    </row>
    <row r="61" s="8" customFormat="1" ht="23" customHeight="1" spans="1:13">
      <c r="A61" s="16">
        <v>859</v>
      </c>
      <c r="B61" s="14" t="s">
        <v>39</v>
      </c>
      <c r="C61" s="14">
        <v>2</v>
      </c>
      <c r="D61" s="14"/>
      <c r="E61" s="14">
        <v>4</v>
      </c>
      <c r="F61" s="14"/>
      <c r="G61" s="14"/>
      <c r="H61" s="14">
        <v>1</v>
      </c>
      <c r="I61" s="14">
        <v>1</v>
      </c>
      <c r="J61" s="14">
        <v>1</v>
      </c>
      <c r="K61" s="14">
        <v>33.48</v>
      </c>
      <c r="L61" s="14"/>
      <c r="M61" s="14"/>
    </row>
    <row r="62" s="8" customFormat="1" ht="23" customHeight="1" spans="1:13">
      <c r="A62" s="16">
        <v>860</v>
      </c>
      <c r="B62" s="14" t="s">
        <v>39</v>
      </c>
      <c r="C62" s="14">
        <v>2</v>
      </c>
      <c r="D62" s="14"/>
      <c r="E62" s="14">
        <v>4</v>
      </c>
      <c r="F62" s="14"/>
      <c r="G62" s="14"/>
      <c r="H62" s="14">
        <v>1</v>
      </c>
      <c r="I62" s="14">
        <v>1</v>
      </c>
      <c r="J62" s="14">
        <v>1</v>
      </c>
      <c r="K62" s="14">
        <v>33.48</v>
      </c>
      <c r="L62" s="14"/>
      <c r="M62" s="14"/>
    </row>
    <row r="63" s="8" customFormat="1" ht="23" customHeight="1" spans="1:13">
      <c r="A63" s="14">
        <v>861</v>
      </c>
      <c r="B63" s="15" t="s">
        <v>34</v>
      </c>
      <c r="C63" s="15">
        <v>1</v>
      </c>
      <c r="D63" s="15">
        <v>1</v>
      </c>
      <c r="E63" s="15">
        <v>1</v>
      </c>
      <c r="F63" s="15">
        <v>1</v>
      </c>
      <c r="G63" s="15">
        <v>1</v>
      </c>
      <c r="H63" s="15">
        <v>1</v>
      </c>
      <c r="I63" s="15">
        <v>1</v>
      </c>
      <c r="J63" s="15">
        <v>1</v>
      </c>
      <c r="K63" s="15">
        <v>34.85</v>
      </c>
      <c r="L63" s="14"/>
      <c r="M63" s="14" t="s">
        <v>44</v>
      </c>
    </row>
    <row r="64" s="2" customFormat="1" ht="23" customHeight="1" spans="1:13">
      <c r="A64" s="8" t="s">
        <v>45</v>
      </c>
      <c r="K64" s="8">
        <v>2226.9</v>
      </c>
    </row>
  </sheetData>
  <mergeCells count="2">
    <mergeCell ref="A1:M1"/>
    <mergeCell ref="O2:Q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AA123" sqref="AA123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Packag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3</xdr:col>
                <xdr:colOff>381000</xdr:colOff>
                <xdr:row>3</xdr:row>
                <xdr:rowOff>28575</xdr:rowOff>
              </to>
            </anchor>
          </objectPr>
        </oleObject>
      </mc:Choice>
      <mc:Fallback>
        <oleObject shapeId="2049" progId="Package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"/>
  <sheetViews>
    <sheetView workbookViewId="0">
      <selection activeCell="J4" sqref="J3:J4"/>
    </sheetView>
  </sheetViews>
  <sheetFormatPr defaultColWidth="9" defaultRowHeight="13.5" outlineLevelRow="2" outlineLevelCol="5"/>
  <cols>
    <col min="6" max="6" width="14.125" customWidth="1"/>
  </cols>
  <sheetData>
    <row r="2" ht="31" customHeight="1" spans="1:6">
      <c r="A2" s="7" t="s">
        <v>46</v>
      </c>
      <c r="B2" s="7"/>
      <c r="C2" s="7"/>
      <c r="D2" s="7"/>
      <c r="E2" s="7"/>
      <c r="F2" s="7"/>
    </row>
    <row r="3" ht="64" customHeight="1" spans="1:6">
      <c r="A3" s="7" t="s">
        <v>47</v>
      </c>
      <c r="B3" s="7"/>
      <c r="C3" s="7"/>
      <c r="D3" s="7"/>
      <c r="E3" s="7"/>
      <c r="F3" s="7"/>
    </row>
  </sheetData>
  <mergeCells count="2">
    <mergeCell ref="A2:F2"/>
    <mergeCell ref="A3:F3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10" sqref="B10"/>
    </sheetView>
  </sheetViews>
  <sheetFormatPr defaultColWidth="9" defaultRowHeight="13.5" outlineLevelRow="6" outlineLevelCol="1"/>
  <cols>
    <col min="1" max="1" width="7.25" style="2" customWidth="1"/>
    <col min="2" max="2" width="82.5" style="2" customWidth="1"/>
    <col min="3" max="16384" width="9" style="2"/>
  </cols>
  <sheetData>
    <row r="1" s="1" customFormat="1" ht="30" customHeight="1" spans="1:2">
      <c r="A1" s="3" t="s">
        <v>48</v>
      </c>
      <c r="B1" s="3"/>
    </row>
    <row r="2" s="1" customFormat="1" ht="49" customHeight="1" spans="1:2">
      <c r="A2" s="4" t="s">
        <v>1</v>
      </c>
      <c r="B2" s="4" t="s">
        <v>49</v>
      </c>
    </row>
    <row r="3" s="1" customFormat="1" ht="49" customHeight="1" spans="1:2">
      <c r="A3" s="4">
        <v>1</v>
      </c>
      <c r="B3" s="5" t="s">
        <v>50</v>
      </c>
    </row>
    <row r="4" s="1" customFormat="1" ht="49" customHeight="1" spans="1:2">
      <c r="A4" s="4">
        <v>2</v>
      </c>
      <c r="B4" s="6" t="s">
        <v>51</v>
      </c>
    </row>
    <row r="5" s="1" customFormat="1" ht="49" customHeight="1" spans="1:2">
      <c r="A5" s="4">
        <v>3</v>
      </c>
      <c r="B5" s="5" t="s">
        <v>52</v>
      </c>
    </row>
    <row r="6" s="1" customFormat="1" ht="49" customHeight="1" spans="1:2">
      <c r="A6" s="4">
        <v>4</v>
      </c>
      <c r="B6" s="5" t="s">
        <v>53</v>
      </c>
    </row>
    <row r="7" s="1" customFormat="1" ht="49" customHeight="1" spans="1:2">
      <c r="A7" s="4">
        <v>5</v>
      </c>
      <c r="B7" s="5" t="s">
        <v>54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报价清单</vt:lpstr>
      <vt:lpstr>宿舍楼明细</vt:lpstr>
      <vt:lpstr>生产楼明细</vt:lpstr>
      <vt:lpstr>研发楼2-8楼</vt:lpstr>
      <vt:lpstr>编制说明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赵建秋</dc:creator>
  <cp:lastModifiedBy>Love~curry~forever</cp:lastModifiedBy>
  <dcterms:created xsi:type="dcterms:W3CDTF">2023-05-12T11:15:00Z</dcterms:created>
  <dcterms:modified xsi:type="dcterms:W3CDTF">2026-07-13T02:58:03Z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F13316D54C0A42E78281CB6ED87DAC4B_13</vt:lpwstr>
  </property>
  <property fmtid="{D5CDD505-2E9C-101B-9397-08002B2CF9AE}" pid="4" name="CalculationRule">
    <vt:i4>0</vt:i4>
  </property>
</Properties>
</file>